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2024\"/>
    </mc:Choice>
  </mc:AlternateContent>
  <xr:revisionPtr revIDLastSave="0" documentId="13_ncr:1_{B346CD1F-8631-4A7C-91CB-09FB6475E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.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18" i="1"/>
  <c r="I18" i="1" s="1"/>
  <c r="H9" i="1"/>
  <c r="N30" i="1"/>
  <c r="O30" i="1" s="1"/>
  <c r="K30" i="1"/>
  <c r="L30" i="1" s="1"/>
  <c r="I27" i="1"/>
  <c r="F27" i="1"/>
  <c r="K21" i="1"/>
  <c r="L21" i="1" s="1"/>
  <c r="F18" i="1"/>
  <c r="K12" i="1" l="1"/>
  <c r="L12" i="1" l="1"/>
  <c r="I9" i="1"/>
  <c r="F9" i="1"/>
</calcChain>
</file>

<file path=xl/sharedStrings.xml><?xml version="1.0" encoding="utf-8"?>
<sst xmlns="http://schemas.openxmlformats.org/spreadsheetml/2006/main" count="49" uniqueCount="18">
  <si>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</si>
  <si>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</si>
  <si>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</si>
  <si>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</si>
  <si>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</si>
  <si>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</si>
  <si>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</si>
  <si>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</si>
  <si>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</si>
  <si>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</si>
  <si>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</si>
  <si>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</si>
  <si>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</si>
  <si>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</si>
  <si>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</si>
  <si>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 trimestre 2024 (gennaio-marzo) - DIRIGENTI</t>
  </si>
  <si>
    <t>Tassi di assenza I trimestre 2024 (gennaio-marzo) - IMPIEGATI</t>
  </si>
  <si>
    <t>Tassi di assenza I trimestre 2024 (gennaio-marzo)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</si>
</sst>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workbookViewId="0">
      <selection activeCell="K29" sqref="K29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38" t="s">
        <v>15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</row>
    <row r="7" spans="4:15" s="2" customFormat="1" ht="25.15" customHeight="1" x14ac:dyDescent="0.25">
      <c r="D7" s="41" t="s">
        <v>0</v>
      </c>
      <c r="E7" s="42"/>
      <c r="F7" s="43"/>
      <c r="G7" s="41" t="s">
        <v>1</v>
      </c>
      <c r="H7" s="43"/>
      <c r="I7" s="44" t="s">
        <v>8</v>
      </c>
      <c r="J7" s="45" t="s">
        <v>2</v>
      </c>
      <c r="K7" s="46"/>
      <c r="L7" s="46"/>
      <c r="M7" s="46"/>
      <c r="N7" s="46"/>
      <c r="O7" s="47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4"/>
      <c r="J8" s="48" t="s">
        <v>12</v>
      </c>
      <c r="K8" s="49"/>
      <c r="L8" s="50"/>
      <c r="M8" s="51" t="s">
        <v>13</v>
      </c>
      <c r="N8" s="52"/>
      <c r="O8" s="53"/>
    </row>
    <row r="9" spans="4:15" ht="15" customHeight="1" x14ac:dyDescent="0.25">
      <c r="D9" s="4">
        <v>928</v>
      </c>
      <c r="E9" s="5">
        <v>0</v>
      </c>
      <c r="F9" s="6">
        <f>SUM(D9:E9)</f>
        <v>928</v>
      </c>
      <c r="G9" s="6">
        <v>1024</v>
      </c>
      <c r="H9" s="6">
        <f>G9-D9</f>
        <v>96</v>
      </c>
      <c r="I9" s="7">
        <f>H9/G9*100</f>
        <v>9.375</v>
      </c>
      <c r="J9" s="8" t="s">
        <v>14</v>
      </c>
      <c r="K9" s="9"/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96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96</v>
      </c>
      <c r="L12" s="34">
        <f>K12/G9</f>
        <v>9.375E-2</v>
      </c>
      <c r="M12" s="35"/>
      <c r="N12" s="36"/>
      <c r="O12" s="37"/>
    </row>
    <row r="15" spans="4:15" ht="18.75" x14ac:dyDescent="0.25">
      <c r="D15" s="38" t="s">
        <v>16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4:15" ht="15.75" x14ac:dyDescent="0.25">
      <c r="D16" s="41" t="s">
        <v>0</v>
      </c>
      <c r="E16" s="42"/>
      <c r="F16" s="43"/>
      <c r="G16" s="41" t="s">
        <v>1</v>
      </c>
      <c r="H16" s="43"/>
      <c r="I16" s="44" t="s">
        <v>8</v>
      </c>
      <c r="J16" s="45" t="s">
        <v>2</v>
      </c>
      <c r="K16" s="46"/>
      <c r="L16" s="46"/>
      <c r="M16" s="46"/>
      <c r="N16" s="46"/>
      <c r="O16" s="47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4"/>
      <c r="J17" s="48" t="s">
        <v>12</v>
      </c>
      <c r="K17" s="49"/>
      <c r="L17" s="50"/>
      <c r="M17" s="51" t="s">
        <v>13</v>
      </c>
      <c r="N17" s="52"/>
      <c r="O17" s="53"/>
    </row>
    <row r="18" spans="4:15" x14ac:dyDescent="0.25">
      <c r="D18" s="4">
        <v>7634.5</v>
      </c>
      <c r="E18" s="5">
        <v>156.25</v>
      </c>
      <c r="F18" s="6">
        <f>SUM(D18:E18)</f>
        <v>7790.75</v>
      </c>
      <c r="G18" s="6">
        <v>8883</v>
      </c>
      <c r="H18" s="6">
        <f>G18-D18</f>
        <v>1248.5</v>
      </c>
      <c r="I18" s="7">
        <f>H18/G18*100</f>
        <v>14.054936395361928</v>
      </c>
      <c r="J18" s="8" t="s">
        <v>14</v>
      </c>
      <c r="K18" s="9">
        <v>280</v>
      </c>
      <c r="L18" s="10"/>
      <c r="M18" s="11"/>
      <c r="N18" s="9"/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960.5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>
        <v>8</v>
      </c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1248.5</v>
      </c>
      <c r="L21" s="34">
        <f>K21/G18</f>
        <v>0.14054936395361928</v>
      </c>
      <c r="M21" s="35"/>
      <c r="N21" s="36"/>
      <c r="O21" s="37"/>
    </row>
    <row r="24" spans="4:15" ht="18.75" x14ac:dyDescent="0.25">
      <c r="D24" s="38" t="s">
        <v>17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4:15" ht="15.75" x14ac:dyDescent="0.25">
      <c r="D25" s="41" t="s">
        <v>0</v>
      </c>
      <c r="E25" s="42"/>
      <c r="F25" s="43"/>
      <c r="G25" s="41" t="s">
        <v>1</v>
      </c>
      <c r="H25" s="43"/>
      <c r="I25" s="44" t="s">
        <v>8</v>
      </c>
      <c r="J25" s="45" t="s">
        <v>2</v>
      </c>
      <c r="K25" s="46"/>
      <c r="L25" s="46"/>
      <c r="M25" s="46"/>
      <c r="N25" s="46"/>
      <c r="O25" s="47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4"/>
      <c r="J26" s="48" t="s">
        <v>12</v>
      </c>
      <c r="K26" s="49"/>
      <c r="L26" s="50"/>
      <c r="M26" s="51" t="s">
        <v>13</v>
      </c>
      <c r="N26" s="52"/>
      <c r="O26" s="53"/>
    </row>
    <row r="27" spans="4:15" x14ac:dyDescent="0.25">
      <c r="D27" s="4">
        <v>6752.75</v>
      </c>
      <c r="E27" s="5">
        <v>153</v>
      </c>
      <c r="F27" s="6">
        <f>SUM(D27:E27)</f>
        <v>6905.75</v>
      </c>
      <c r="G27" s="6">
        <v>7745.75</v>
      </c>
      <c r="H27" s="6">
        <f>G27-D27</f>
        <v>993</v>
      </c>
      <c r="I27" s="7">
        <f>H27/G27*100</f>
        <v>12.819933511925896</v>
      </c>
      <c r="J27" s="8" t="s">
        <v>14</v>
      </c>
      <c r="K27" s="9">
        <v>248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745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/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993</v>
      </c>
      <c r="L30" s="34">
        <f>K30/G27</f>
        <v>0.12819933511925896</v>
      </c>
      <c r="M30" s="32" t="s">
        <v>11</v>
      </c>
      <c r="N30" s="33">
        <f>SUM(N27:N29)</f>
        <v>0</v>
      </c>
      <c r="O30" s="34">
        <f>N30/G27</f>
        <v>0</v>
      </c>
    </row>
  </sheetData>
  <mergeCells count="21">
    <mergeCell ref="D7:F7"/>
    <mergeCell ref="G7:H7"/>
    <mergeCell ref="I7:I8"/>
    <mergeCell ref="J8:L8"/>
    <mergeCell ref="D6:O6"/>
    <mergeCell ref="J7:O7"/>
    <mergeCell ref="M8:O8"/>
    <mergeCell ref="D15:O15"/>
    <mergeCell ref="D16:F16"/>
    <mergeCell ref="G16:H16"/>
    <mergeCell ref="I16:I17"/>
    <mergeCell ref="J16:O16"/>
    <mergeCell ref="J17:L17"/>
    <mergeCell ref="M17:O17"/>
    <mergeCell ref="D24:O24"/>
    <mergeCell ref="D25:F25"/>
    <mergeCell ref="G25:H25"/>
    <mergeCell ref="I25:I26"/>
    <mergeCell ref="J25:O25"/>
    <mergeCell ref="J26:L26"/>
    <mergeCell ref="M26:O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2025-10-14T12:36:36Z</dcterms:modified>
</cp:coreProperties>
</file>